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7D78502-7B2F-4585-A797-40F324157EB4}" xr6:coauthVersionLast="45" xr6:coauthVersionMax="47" xr10:uidLastSave="{00000000-0000-0000-0000-000000000000}"/>
  <bookViews>
    <workbookView xWindow="-120" yWindow="-120" windowWidth="28110" windowHeight="16440" xr2:uid="{49DE3D03-615F-4328-AA4A-866B7F92A53A}"/>
  </bookViews>
  <sheets>
    <sheet name="Калькулятор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  <c r="H10" i="1"/>
  <c r="D10" i="1" l="1"/>
  <c r="C10" i="1"/>
  <c r="F10" i="1" s="1"/>
</calcChain>
</file>

<file path=xl/sharedStrings.xml><?xml version="1.0" encoding="utf-8"?>
<sst xmlns="http://schemas.openxmlformats.org/spreadsheetml/2006/main" count="19" uniqueCount="18">
  <si>
    <t>Изделие производится по индивидуальным характеристикам Заказчика. Обмену и возврату не подлежит.</t>
  </si>
  <si>
    <t>Заказчик _____________________/_____________________</t>
  </si>
  <si>
    <t>Исполнитель ________________/_Иванов А. О.</t>
  </si>
  <si>
    <t>Размеры проема</t>
  </si>
  <si>
    <t>Размеры полотна указаны для чистового проема без облагораживания проема доборами</t>
  </si>
  <si>
    <t xml:space="preserve">Ширина полоттна </t>
  </si>
  <si>
    <t>П1, П2, П3, П4</t>
  </si>
  <si>
    <t>Высота плотна</t>
  </si>
  <si>
    <t>Количество полотен в комплекте</t>
  </si>
  <si>
    <t>Ширина проема "А"</t>
  </si>
  <si>
    <t>Высота проема "Б"</t>
  </si>
  <si>
    <t>Название комплекта</t>
  </si>
  <si>
    <t>от</t>
  </si>
  <si>
    <t>Схема монтажа раздвижной перегородки в вертикальном разрезе</t>
  </si>
  <si>
    <t>Заказ-приложение 2 к договору №</t>
  </si>
  <si>
    <t>2+2 полотна в проеме</t>
  </si>
  <si>
    <t>Схема монтажа раздвижной перегородки в горизонтальном разрезе. Вар.1</t>
  </si>
  <si>
    <t>Схема монтажа раздвижной перегородки в горизонтальном разрезе. Вар.2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</si>
</sst>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499984740745262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charset val="204"/>
      <scheme val="minor"/>
    </font>
    <font>
      <b/>
      <sz val="1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5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0" fontId="4" fillId="0" borderId="0" xfId="1" applyBorder="1"/>
    <xf numFmtId="3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left"/>
    </xf>
    <xf numFmtId="3" fontId="7" fillId="3" borderId="1" xfId="0" applyNumberFormat="1" applyFont="1" applyFill="1" applyBorder="1" applyAlignment="1">
      <alignment horizontal="center"/>
    </xf>
    <xf numFmtId="0" fontId="3" fillId="0" borderId="0" xfId="0" applyFont="1"/>
    <xf numFmtId="0" fontId="8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left"/>
    </xf>
    <xf numFmtId="0" fontId="9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1" fillId="0" borderId="0" xfId="0" applyFont="1"/>
    <xf numFmtId="3" fontId="11" fillId="0" borderId="0" xfId="0" applyNumberFormat="1" applyFont="1"/>
    <xf numFmtId="3" fontId="11" fillId="0" borderId="0" xfId="0" applyNumberFormat="1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5</xdr:col>
      <xdr:colOff>333375</xdr:colOff>
      <xdr:row>45</xdr:row>
      <xdr:rowOff>27629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2B3FC50-A397-A5CB-7678-D29E5178D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019425"/>
          <a:ext cx="7772400" cy="59331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116417</xdr:rowOff>
    </xdr:from>
    <xdr:to>
      <xdr:col>6</xdr:col>
      <xdr:colOff>42334</xdr:colOff>
      <xdr:row>63</xdr:row>
      <xdr:rowOff>34880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7A1917DF-309B-3374-E471-150A53075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833" y="9577917"/>
          <a:ext cx="8583084" cy="2966463"/>
        </a:xfrm>
        <a:prstGeom prst="rect">
          <a:avLst/>
        </a:prstGeom>
      </xdr:spPr>
    </xdr:pic>
    <xdr:clientData/>
  </xdr:twoCellAnchor>
  <xdr:twoCellAnchor editAs="oneCell">
    <xdr:from>
      <xdr:col>0</xdr:col>
      <xdr:colOff>473160</xdr:colOff>
      <xdr:row>65</xdr:row>
      <xdr:rowOff>190499</xdr:rowOff>
    </xdr:from>
    <xdr:to>
      <xdr:col>6</xdr:col>
      <xdr:colOff>110683</xdr:colOff>
      <xdr:row>79</xdr:row>
      <xdr:rowOff>169332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DF48014C-1A61-352A-751D-25A730072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160" y="13229166"/>
          <a:ext cx="8792106" cy="2645833"/>
        </a:xfrm>
        <a:prstGeom prst="rect">
          <a:avLst/>
        </a:prstGeom>
      </xdr:spPr>
    </xdr:pic>
    <xdr:clientData/>
  </xdr:twoCellAnchor>
  <xdr:twoCellAnchor editAs="oneCell">
    <xdr:from>
      <xdr:col>2</xdr:col>
      <xdr:colOff>207065</xdr:colOff>
      <xdr:row>73</xdr:row>
      <xdr:rowOff>173934</xdr:rowOff>
    </xdr:from>
    <xdr:to>
      <xdr:col>2</xdr:col>
      <xdr:colOff>845240</xdr:colOff>
      <xdr:row>75</xdr:row>
      <xdr:rowOff>59634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6BE73F6A-6A1B-4C2E-9BA4-6B62D35D2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0326" y="14718195"/>
          <a:ext cx="638175" cy="266700"/>
        </a:xfrm>
        <a:prstGeom prst="rect">
          <a:avLst/>
        </a:prstGeom>
      </xdr:spPr>
    </xdr:pic>
    <xdr:clientData/>
  </xdr:twoCellAnchor>
  <xdr:twoCellAnchor editAs="oneCell">
    <xdr:from>
      <xdr:col>4</xdr:col>
      <xdr:colOff>384314</xdr:colOff>
      <xdr:row>73</xdr:row>
      <xdr:rowOff>185530</xdr:rowOff>
    </xdr:from>
    <xdr:to>
      <xdr:col>4</xdr:col>
      <xdr:colOff>1022489</xdr:colOff>
      <xdr:row>75</xdr:row>
      <xdr:rowOff>71230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A3061F5D-8A36-4C91-AF2F-D58268EF2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3357" y="14729791"/>
          <a:ext cx="638175" cy="266700"/>
        </a:xfrm>
        <a:prstGeom prst="rect">
          <a:avLst/>
        </a:prstGeom>
      </xdr:spPr>
    </xdr:pic>
    <xdr:clientData/>
  </xdr:twoCellAnchor>
  <xdr:twoCellAnchor editAs="oneCell">
    <xdr:from>
      <xdr:col>4</xdr:col>
      <xdr:colOff>636105</xdr:colOff>
      <xdr:row>56</xdr:row>
      <xdr:rowOff>122582</xdr:rowOff>
    </xdr:from>
    <xdr:to>
      <xdr:col>4</xdr:col>
      <xdr:colOff>1274280</xdr:colOff>
      <xdr:row>58</xdr:row>
      <xdr:rowOff>8282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4011F7D4-A5E9-4191-B6FA-79660A9FD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5148" y="11287539"/>
          <a:ext cx="638175" cy="266700"/>
        </a:xfrm>
        <a:prstGeom prst="rect">
          <a:avLst/>
        </a:prstGeom>
      </xdr:spPr>
    </xdr:pic>
    <xdr:clientData/>
  </xdr:twoCellAnchor>
  <xdr:twoCellAnchor editAs="oneCell">
    <xdr:from>
      <xdr:col>2</xdr:col>
      <xdr:colOff>200439</xdr:colOff>
      <xdr:row>56</xdr:row>
      <xdr:rowOff>125895</xdr:rowOff>
    </xdr:from>
    <xdr:to>
      <xdr:col>2</xdr:col>
      <xdr:colOff>838614</xdr:colOff>
      <xdr:row>58</xdr:row>
      <xdr:rowOff>11595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7F3BAF23-058D-471D-A26F-13336D766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0" y="11290852"/>
          <a:ext cx="638175" cy="266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249A9-EAD8-4C7A-A0DF-3336821577EE}">
  <sheetPr>
    <pageSetUpPr fitToPage="1"/>
  </sheetPr>
  <dimension ref="A1:H91"/>
  <sheetViews>
    <sheetView tabSelected="1" view="pageBreakPreview" zoomScale="115" zoomScaleNormal="115" zoomScaleSheetLayoutView="115" workbookViewId="0">
      <selection activeCell="F3" sqref="F3"/>
    </sheetView>
  </sheetViews>
  <sheetFormatPr defaultRowHeight="15" x14ac:dyDescent="0.25"/>
  <cols>
    <col min="2" max="2" width="31.85546875" customWidth="1"/>
    <col min="3" max="3" width="21.85546875" customWidth="1"/>
    <col min="4" max="4" width="21.140625" customWidth="1"/>
    <col min="5" max="5" width="36.7109375" customWidth="1"/>
    <col min="6" max="6" width="16.42578125" customWidth="1"/>
    <col min="7" max="8" width="6" customWidth="1"/>
  </cols>
  <sheetData>
    <row r="1" spans="1:8" ht="23.25" x14ac:dyDescent="0.35">
      <c r="B1" s="15" t="s">
        <v>14</v>
      </c>
      <c r="E1" s="15" t="s">
        <v>12</v>
      </c>
    </row>
    <row r="3" spans="1:8" x14ac:dyDescent="0.25">
      <c r="B3" t="s">
        <v>4</v>
      </c>
      <c r="E3" s="5"/>
      <c r="F3" s="5"/>
    </row>
    <row r="4" spans="1:8" x14ac:dyDescent="0.25">
      <c r="B4" t="s">
        <v>0</v>
      </c>
      <c r="E4" s="5"/>
      <c r="F4" s="5"/>
    </row>
    <row r="5" spans="1:8" x14ac:dyDescent="0.25">
      <c r="E5" s="5"/>
      <c r="F5" s="5"/>
    </row>
    <row r="6" spans="1:8" x14ac:dyDescent="0.25">
      <c r="A6" s="12"/>
      <c r="C6" s="3" t="s">
        <v>9</v>
      </c>
      <c r="D6" s="3" t="s">
        <v>10</v>
      </c>
      <c r="E6" s="5"/>
      <c r="F6" s="5"/>
      <c r="G6" s="11"/>
      <c r="H6" s="11"/>
    </row>
    <row r="7" spans="1:8" ht="23.25" x14ac:dyDescent="0.35">
      <c r="A7" s="12"/>
      <c r="B7" t="s">
        <v>3</v>
      </c>
      <c r="C7" s="14">
        <v>0</v>
      </c>
      <c r="D7" s="14">
        <v>0</v>
      </c>
      <c r="E7" s="4"/>
      <c r="F7" s="23"/>
      <c r="G7" s="24"/>
      <c r="H7" s="24"/>
    </row>
    <row r="8" spans="1:8" x14ac:dyDescent="0.25">
      <c r="A8" s="12"/>
      <c r="B8" s="22" t="s">
        <v>11</v>
      </c>
      <c r="C8" s="7" t="s">
        <v>5</v>
      </c>
      <c r="D8" s="7" t="s">
        <v>7</v>
      </c>
      <c r="E8" s="20" t="s">
        <v>8</v>
      </c>
      <c r="F8" s="16"/>
      <c r="G8" s="6"/>
      <c r="H8" s="6"/>
    </row>
    <row r="9" spans="1:8" x14ac:dyDescent="0.25">
      <c r="A9" s="12"/>
      <c r="B9" s="22"/>
      <c r="C9" s="7" t="s">
        <v>6</v>
      </c>
      <c r="D9" s="7" t="s">
        <v>6</v>
      </c>
      <c r="E9" s="21"/>
      <c r="F9" s="16"/>
      <c r="G9" s="6"/>
      <c r="H9" s="6"/>
    </row>
    <row r="10" spans="1:8" x14ac:dyDescent="0.25">
      <c r="A10" s="12"/>
      <c r="B10" s="13" t="s">
        <v>15</v>
      </c>
      <c r="C10" s="2">
        <f>_xlfn.CEILING.MATH(G10,5)</f>
        <v>45</v>
      </c>
      <c r="D10" s="2">
        <f>_xlfn.FLOOR.MATH(H10,5)</f>
        <v>-120</v>
      </c>
      <c r="E10" s="1">
        <v>4</v>
      </c>
      <c r="F10" s="17">
        <f>$C$7-(C10*E10)+120</f>
        <v>-60</v>
      </c>
      <c r="G10" s="6">
        <f>($C$7+180)/E10</f>
        <v>45</v>
      </c>
      <c r="H10" s="6">
        <f>($D$7-120)</f>
        <v>-120</v>
      </c>
    </row>
    <row r="11" spans="1:8" x14ac:dyDescent="0.25">
      <c r="B11" s="9"/>
      <c r="C11" s="9"/>
      <c r="D11" s="9"/>
      <c r="E11" s="5"/>
      <c r="F11" s="17"/>
      <c r="G11" s="6"/>
      <c r="H11" s="6"/>
    </row>
    <row r="12" spans="1:8" x14ac:dyDescent="0.25">
      <c r="B12" s="9"/>
      <c r="C12" s="9"/>
      <c r="D12" s="9"/>
      <c r="E12" s="5"/>
      <c r="F12" s="17"/>
      <c r="G12" s="6"/>
      <c r="H12" s="6"/>
    </row>
    <row r="13" spans="1:8" ht="26.25" x14ac:dyDescent="0.4">
      <c r="B13" s="18" t="s">
        <v>13</v>
      </c>
      <c r="C13" s="9"/>
      <c r="D13" s="9"/>
      <c r="E13" s="5"/>
      <c r="F13" s="26"/>
      <c r="G13" s="25"/>
      <c r="H13" s="25"/>
    </row>
    <row r="14" spans="1:8" x14ac:dyDescent="0.25">
      <c r="B14" s="8"/>
      <c r="C14" s="9"/>
      <c r="D14" s="9"/>
      <c r="E14" s="5"/>
      <c r="F14" s="26"/>
      <c r="G14" s="25"/>
      <c r="H14" s="25"/>
    </row>
    <row r="15" spans="1:8" x14ac:dyDescent="0.25">
      <c r="F15" s="26"/>
      <c r="G15" s="25"/>
      <c r="H15" s="25"/>
    </row>
    <row r="16" spans="1:8" x14ac:dyDescent="0.25">
      <c r="F16" s="26"/>
      <c r="G16" s="25"/>
      <c r="H16" s="25"/>
    </row>
    <row r="17" spans="6:8" x14ac:dyDescent="0.25">
      <c r="F17" s="26"/>
      <c r="G17" s="25"/>
      <c r="H17" s="25"/>
    </row>
    <row r="18" spans="6:8" x14ac:dyDescent="0.25">
      <c r="F18" s="26"/>
      <c r="G18" s="25"/>
      <c r="H18" s="25"/>
    </row>
    <row r="19" spans="6:8" x14ac:dyDescent="0.25">
      <c r="F19" s="26"/>
      <c r="G19" s="25"/>
      <c r="H19" s="25"/>
    </row>
    <row r="20" spans="6:8" x14ac:dyDescent="0.25">
      <c r="F20" s="26"/>
      <c r="G20" s="25"/>
      <c r="H20" s="25"/>
    </row>
    <row r="21" spans="6:8" x14ac:dyDescent="0.25">
      <c r="F21" s="26"/>
      <c r="G21" s="25"/>
      <c r="H21" s="25"/>
    </row>
    <row r="22" spans="6:8" x14ac:dyDescent="0.25">
      <c r="F22" s="26"/>
      <c r="G22" s="25"/>
      <c r="H22" s="25"/>
    </row>
    <row r="24" spans="6:8" x14ac:dyDescent="0.25">
      <c r="F24" s="26"/>
      <c r="G24" s="25"/>
      <c r="H24" s="25"/>
    </row>
    <row r="25" spans="6:8" x14ac:dyDescent="0.25">
      <c r="F25" s="26"/>
      <c r="G25" s="25"/>
      <c r="H25" s="25"/>
    </row>
    <row r="26" spans="6:8" x14ac:dyDescent="0.25">
      <c r="F26" s="26"/>
      <c r="G26" s="25"/>
      <c r="H26" s="25"/>
    </row>
    <row r="27" spans="6:8" x14ac:dyDescent="0.25">
      <c r="F27" s="26"/>
      <c r="G27" s="25"/>
      <c r="H27" s="25"/>
    </row>
    <row r="28" spans="6:8" x14ac:dyDescent="0.25">
      <c r="F28" s="10"/>
      <c r="G28" s="6"/>
      <c r="H28" s="6"/>
    </row>
    <row r="29" spans="6:8" x14ac:dyDescent="0.25">
      <c r="F29" s="10"/>
      <c r="G29" s="6"/>
      <c r="H29" s="6"/>
    </row>
    <row r="47" spans="2:2" ht="26.25" x14ac:dyDescent="0.4">
      <c r="B47" s="18" t="s">
        <v>16</v>
      </c>
    </row>
    <row r="65" spans="2:2" ht="26.25" x14ac:dyDescent="0.4">
      <c r="B65" s="19" t="s">
        <v>17</v>
      </c>
    </row>
    <row r="91" spans="2:4" x14ac:dyDescent="0.25">
      <c r="B91" t="s">
        <v>1</v>
      </c>
      <c r="D91" t="s">
        <v>2</v>
      </c>
    </row>
  </sheetData>
  <mergeCells count="2">
    <mergeCell ref="E8:E9"/>
    <mergeCell ref="B8:B9"/>
  </mergeCells>
  <conditionalFormatting sqref="F24:F29 F10:F22">
    <cfRule type="cellIs" dxfId="0" priority="1" operator="greaterThan">
      <formula>50</formula>
    </cfRule>
  </conditionalFormatting>
  <pageMargins left="0.25" right="0.25" top="0.75" bottom="0.75" header="0.3" footer="0.3"/>
  <pageSetup paperSize="9" scale="53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Калькулятор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2023-04-24T10:33:02Z</cp:lastPrinted>
  <dcterms:created xsi:type="dcterms:W3CDTF">2022-12-21T05:28:14Z</dcterms:created>
  <dcterms:modified xsi:type="dcterms:W3CDTF">2024-02-19T07:03:47Z</dcterms:modified>
</cp:coreProperties>
</file>